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0575"/>
  </bookViews>
  <sheets>
    <sheet name="лист 1" sheetId="1" r:id="rId1"/>
  </sheets>
  <definedNames>
    <definedName name="_xlnm.Print_Area" localSheetId="0">'лист 1'!$A$1:$G$147</definedName>
  </definedNames>
  <calcPr calcId="144525"/>
</workbook>
</file>

<file path=xl/calcChain.xml><?xml version="1.0" encoding="utf-8"?>
<calcChain xmlns="http://schemas.openxmlformats.org/spreadsheetml/2006/main">
  <c r="G48" i="1" l="1"/>
  <c r="F48" i="1"/>
  <c r="E48" i="1"/>
  <c r="G46" i="1"/>
  <c r="F46" i="1"/>
  <c r="E46" i="1"/>
  <c r="G15" i="1"/>
  <c r="F15" i="1"/>
  <c r="E15" i="1"/>
  <c r="G13" i="1"/>
  <c r="F13" i="1"/>
  <c r="E13" i="1"/>
  <c r="G11" i="1"/>
  <c r="F11" i="1"/>
  <c r="E11" i="1"/>
</calcChain>
</file>

<file path=xl/sharedStrings.xml><?xml version="1.0" encoding="utf-8"?>
<sst xmlns="http://schemas.openxmlformats.org/spreadsheetml/2006/main" count="241" uniqueCount="167">
  <si>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</si>
  <si>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</si>
  <si>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</si>
  <si>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</si>
  <si>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</si>
  <si>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</si>
  <si>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</si>
  <si>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</si>
  <si>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</si>
  <si>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</si>
  <si>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</si>
  <si>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</si>
  <si>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</si>
  <si>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</si>
  <si>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</si>
  <si>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</si>
  <si>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</si>
  <si>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</si>
  <si>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</si>
  <si>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</si>
  <si>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</si>
  <si>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</si>
  <si>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</si>
  <si>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</si>
  <si>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</si>
  <si>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</si>
  <si>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</si>
  <si>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</si>
  <si>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</si>
  <si>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</si>
  <si>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</si>
  <si>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</si>
  <si>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</si>
  <si>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</si>
  <si>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</si>
  <si>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</si>
  <si>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</si>
  <si>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</si>
  <si>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</si>
  <si>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</si>
  <si>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</si>
  <si>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</si>
  <si>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</si>
  <si>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</si>
  <si>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</si>
  <si>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</si>
  <si>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</si>
  <si>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</si>
  <si>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</si>
  <si>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</si>
  <si>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</si>
  <si>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</si>
  <si>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</si>
  <si>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</si>
  <si>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</si>
  <si>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</si>
  <si>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</si>
  <si>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</si>
  <si>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</si>
  <si>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</si>
  <si>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</si>
  <si>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</si>
  <si>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</si>
  <si>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</si>
  <si>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</si>
  <si>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</si>
  <si>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</si>
  <si>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</si>
  <si>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</si>
  <si>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</si>
  <si>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</si>
  <si>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</si>
  <si>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</si>
  <si>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</si>
  <si>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</si>
  <si>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</si>
  <si>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</si>
  <si>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</si>
  <si>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</si>
  <si>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</si>
  <si>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</si>
  <si>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</si>
  <si>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</si>
  <si>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</si>
  <si>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</si>
  <si>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</si>
  <si>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</si>
  <si>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</si>
  <si>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</si>
  <si>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</si>
  <si>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</si>
  <si>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</si>
  <si>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</si>
  <si>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</si>
  <si>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</si>
  <si>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</si>
  <si>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</si>
  <si>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</si>
  <si>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</si>
  <si>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</si>
  <si>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</si>
  <si>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</si>
  <si>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</si>
  <si>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</si>
  <si>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</si>
  <si>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</si>
  <si>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</si>
  <si>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</si>
  <si>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</si>
  <si>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</si>
  <si>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</si>
  <si>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</si>
  <si>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</si>
  <si>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</si>
  <si>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</si>
  <si>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</si>
  <si>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</si>
  <si>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</si>
  <si>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</si>
  <si>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</si>
  <si>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</si>
  <si>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</si>
  <si>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</si>
  <si>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</si>
  <si>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</si>
  <si>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</si>
  <si>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</si>
  <si>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</si>
  <si>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</si>
  <si>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</si>
  <si>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</si>
  <si>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</si>
  <si>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</si>
  <si>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</si>
  <si>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</si>
  <si>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</si>
  <si>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</si>
  <si>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</si>
  <si>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</si>
  <si>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</si>
  <si>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</si>
  <si>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</si>
  <si>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</si>
  <si>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</si>
  <si>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</si>
  <si>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</si>
  <si>
    <t>Эхокардиография</t>
  </si>
  <si>
    <t>А04.10.002</t>
  </si>
  <si>
    <t>A03.26.005.001</t>
  </si>
  <si>
    <t>Биомикрофотография глазного дна с использованием фундус-камеры</t>
  </si>
  <si>
    <t>A03.26.012</t>
  </si>
  <si>
    <t>Исследование заднего эпителия роговицы</t>
  </si>
  <si>
    <t>A03.26.019.002</t>
  </si>
  <si>
    <t>Оптическое исследование заднего отдела глаза с помощью компьютерного анализатора</t>
  </si>
  <si>
    <t>A03.26.020</t>
  </si>
  <si>
    <t>Компьютерная периметрия</t>
  </si>
  <si>
    <t>A04.26.002</t>
  </si>
  <si>
    <t>Ультразвуковое исследование глазного яблока</t>
  </si>
  <si>
    <t>A05.26.003</t>
  </si>
  <si>
    <t>Регистрация электрической чувствительности и лабильности зрительного анализатора</t>
  </si>
  <si>
    <t>A05.26.007</t>
  </si>
  <si>
    <t>Оптическая биометрия глаза</t>
  </si>
  <si>
    <t>A12.26.019</t>
  </si>
  <si>
    <t>Видеокератотопография</t>
  </si>
  <si>
    <t>Тарифы на исследования для диагностики заболеваний глаза, его придаточного аппарата и орбиты на 2025 год (с 01.08.2025)</t>
  </si>
  <si>
    <t>Приложение № 33</t>
  </si>
  <si>
    <r>
      <t xml:space="preserve">(в ред. </t>
    </r>
    <r>
      <rPr>
        <i/>
        <sz val="12"/>
        <color rgb="FFCC0099"/>
        <rFont val="Times New Roman"/>
        <family val="1"/>
        <charset val="204"/>
      </rPr>
      <t>Дополнительного соглашения № 7 от 01.09.2025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</si>
</sst>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CC009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9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0" borderId="1" xfId="1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1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9900"/>
      <color rgb="FF0099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4"/>
  <sheetViews>
    <sheetView tabSelected="1" view="pageBreakPreview" zoomScaleNormal="100" zoomScaleSheetLayoutView="100" workbookViewId="0">
      <selection activeCell="F146" sqref="F146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" customHeight="1" x14ac:dyDescent="0.25">
      <c r="C1" s="4"/>
      <c r="D1" s="4"/>
      <c r="E1" s="3"/>
      <c r="F1" s="44"/>
      <c r="G1" s="45" t="s">
        <v>165</v>
      </c>
      <c r="H1" s="3"/>
      <c r="I1" s="1"/>
      <c r="J1" s="1"/>
    </row>
    <row r="2" spans="1:12" ht="15" customHeight="1" x14ac:dyDescent="0.25">
      <c r="B2" s="3"/>
      <c r="D2" s="4"/>
      <c r="E2" s="3"/>
      <c r="F2" s="3"/>
      <c r="G2" s="46" t="s">
        <v>114</v>
      </c>
      <c r="H2" s="3"/>
      <c r="I2" s="1"/>
      <c r="J2" s="1"/>
    </row>
    <row r="3" spans="1:12" ht="15" customHeight="1" x14ac:dyDescent="0.25">
      <c r="B3" s="3"/>
      <c r="C3" s="4"/>
      <c r="D3" s="4"/>
      <c r="E3" s="44"/>
      <c r="F3" s="3"/>
      <c r="G3" s="46" t="s">
        <v>145</v>
      </c>
      <c r="H3" s="3"/>
      <c r="I3" s="2"/>
      <c r="J3" s="2"/>
    </row>
    <row r="4" spans="1:12" ht="15" customHeight="1" x14ac:dyDescent="0.25">
      <c r="B4" s="3"/>
      <c r="C4" s="4"/>
      <c r="D4" s="4"/>
      <c r="E4" s="44"/>
      <c r="F4" s="3"/>
      <c r="G4" s="46"/>
      <c r="H4" s="3"/>
      <c r="I4" s="2"/>
      <c r="J4" s="2"/>
    </row>
    <row r="5" spans="1:12" ht="15" customHeight="1" x14ac:dyDescent="0.25">
      <c r="B5" s="3"/>
      <c r="C5" s="4"/>
      <c r="D5" s="78" t="s">
        <v>166</v>
      </c>
      <c r="E5" s="78"/>
      <c r="F5" s="78"/>
      <c r="G5" s="78"/>
      <c r="H5" s="79"/>
      <c r="I5" s="79"/>
      <c r="J5" s="79"/>
      <c r="K5" s="79"/>
    </row>
    <row r="6" spans="1:12" ht="15" customHeight="1" x14ac:dyDescent="0.25">
      <c r="B6" s="3"/>
      <c r="C6" s="4"/>
      <c r="D6" s="4"/>
      <c r="F6" s="4"/>
      <c r="G6" s="14"/>
      <c r="H6" s="3"/>
      <c r="I6" s="2"/>
      <c r="J6" s="2"/>
    </row>
    <row r="7" spans="1:12" ht="15.75" customHeight="1" x14ac:dyDescent="0.25">
      <c r="A7" s="17"/>
      <c r="B7" s="54" t="s">
        <v>115</v>
      </c>
      <c r="C7" s="54"/>
      <c r="D7" s="54"/>
      <c r="E7" s="54"/>
      <c r="F7" s="54"/>
      <c r="G7" s="54"/>
    </row>
    <row r="8" spans="1:12" ht="6.75" customHeight="1" x14ac:dyDescent="0.25">
      <c r="A8" s="27"/>
      <c r="B8" s="27"/>
      <c r="C8" s="27"/>
      <c r="D8" s="27"/>
      <c r="E8" s="27"/>
      <c r="F8" s="27"/>
      <c r="G8" s="17"/>
    </row>
    <row r="9" spans="1:12" ht="28.5" x14ac:dyDescent="0.25">
      <c r="A9" s="27"/>
      <c r="B9" s="66" t="s">
        <v>0</v>
      </c>
      <c r="C9" s="66"/>
      <c r="D9" s="11" t="s">
        <v>1</v>
      </c>
      <c r="E9" s="24" t="s">
        <v>78</v>
      </c>
      <c r="F9" s="24" t="s">
        <v>79</v>
      </c>
      <c r="G9" s="24" t="s">
        <v>80</v>
      </c>
    </row>
    <row r="10" spans="1:12" ht="15.75" customHeight="1" x14ac:dyDescent="0.25">
      <c r="A10" s="27"/>
      <c r="B10" s="67" t="s">
        <v>12</v>
      </c>
      <c r="C10" s="67"/>
      <c r="D10" s="12" t="s">
        <v>14</v>
      </c>
      <c r="E10" s="6">
        <v>89.83</v>
      </c>
      <c r="F10" s="6">
        <v>94.56</v>
      </c>
      <c r="G10" s="6">
        <v>104.02</v>
      </c>
      <c r="J10" s="23"/>
      <c r="K10" s="47"/>
      <c r="L10" s="23"/>
    </row>
    <row r="11" spans="1:12" ht="31.5" customHeight="1" x14ac:dyDescent="0.25">
      <c r="A11" s="27"/>
      <c r="B11" s="70" t="s">
        <v>135</v>
      </c>
      <c r="C11" s="71"/>
      <c r="D11" s="12" t="s">
        <v>134</v>
      </c>
      <c r="E11" s="6">
        <f>E10+92.15</f>
        <v>181.98000000000002</v>
      </c>
      <c r="F11" s="6">
        <f>F10+97</f>
        <v>191.56</v>
      </c>
      <c r="G11" s="6">
        <f>G10+106.7</f>
        <v>210.72</v>
      </c>
      <c r="K11" s="47"/>
    </row>
    <row r="12" spans="1:12" ht="15.75" customHeight="1" x14ac:dyDescent="0.25">
      <c r="A12" s="27"/>
      <c r="B12" s="67" t="s">
        <v>13</v>
      </c>
      <c r="C12" s="67"/>
      <c r="D12" s="12" t="s">
        <v>15</v>
      </c>
      <c r="E12" s="6">
        <v>166.52</v>
      </c>
      <c r="F12" s="6">
        <v>175.28</v>
      </c>
      <c r="G12" s="6">
        <v>192.81</v>
      </c>
      <c r="K12" s="47"/>
    </row>
    <row r="13" spans="1:12" ht="32.25" customHeight="1" x14ac:dyDescent="0.25">
      <c r="A13" s="27"/>
      <c r="B13" s="67" t="s">
        <v>136</v>
      </c>
      <c r="C13" s="67"/>
      <c r="D13" s="12" t="s">
        <v>139</v>
      </c>
      <c r="E13" s="6">
        <f>E12+92.15</f>
        <v>258.67</v>
      </c>
      <c r="F13" s="6">
        <f>F12+97</f>
        <v>272.27999999999997</v>
      </c>
      <c r="G13" s="6">
        <f>G12+106.7</f>
        <v>299.51</v>
      </c>
      <c r="K13" s="47"/>
    </row>
    <row r="14" spans="1:12" ht="15.75" customHeight="1" x14ac:dyDescent="0.25">
      <c r="A14" s="27"/>
      <c r="B14" s="67" t="s">
        <v>137</v>
      </c>
      <c r="C14" s="67"/>
      <c r="D14" s="12" t="s">
        <v>16</v>
      </c>
      <c r="E14" s="6">
        <v>206.17</v>
      </c>
      <c r="F14" s="6">
        <v>217.02</v>
      </c>
      <c r="G14" s="6">
        <v>238.72</v>
      </c>
      <c r="K14" s="47"/>
    </row>
    <row r="15" spans="1:12" ht="31.5" customHeight="1" x14ac:dyDescent="0.25">
      <c r="A15" s="27"/>
      <c r="B15" s="67" t="s">
        <v>138</v>
      </c>
      <c r="C15" s="67"/>
      <c r="D15" s="12" t="s">
        <v>140</v>
      </c>
      <c r="E15" s="6">
        <f>E14+92.15</f>
        <v>298.32</v>
      </c>
      <c r="F15" s="6">
        <f>F14+97</f>
        <v>314.02</v>
      </c>
      <c r="G15" s="6">
        <f>G14+106.7</f>
        <v>345.42</v>
      </c>
      <c r="K15" s="47"/>
    </row>
    <row r="16" spans="1:12" ht="8.25" customHeight="1" x14ac:dyDescent="0.25">
      <c r="A16" s="49"/>
      <c r="B16" s="27"/>
      <c r="C16" s="28"/>
      <c r="D16" s="29"/>
      <c r="E16" s="30"/>
      <c r="F16" s="27"/>
      <c r="G16" s="17"/>
    </row>
    <row r="17" spans="1:7" ht="36" customHeight="1" x14ac:dyDescent="0.25">
      <c r="A17" s="54" t="s">
        <v>116</v>
      </c>
      <c r="B17" s="54"/>
      <c r="C17" s="54"/>
      <c r="D17" s="54"/>
      <c r="E17" s="54"/>
      <c r="F17" s="54"/>
      <c r="G17" s="54"/>
    </row>
    <row r="18" spans="1:7" ht="6" customHeight="1" x14ac:dyDescent="0.25">
      <c r="A18" s="27"/>
      <c r="B18" s="27"/>
      <c r="C18" s="28"/>
      <c r="D18" s="29"/>
      <c r="E18" s="30"/>
      <c r="F18" s="27"/>
      <c r="G18" s="17"/>
    </row>
    <row r="19" spans="1:7" ht="28.5" x14ac:dyDescent="0.25">
      <c r="A19" s="27"/>
      <c r="B19" s="66" t="s">
        <v>0</v>
      </c>
      <c r="C19" s="66"/>
      <c r="D19" s="11" t="s">
        <v>1</v>
      </c>
      <c r="E19" s="10" t="s">
        <v>78</v>
      </c>
      <c r="F19" s="10" t="s">
        <v>79</v>
      </c>
      <c r="G19" s="10" t="s">
        <v>80</v>
      </c>
    </row>
    <row r="20" spans="1:7" ht="30" customHeight="1" x14ac:dyDescent="0.25">
      <c r="A20" s="27"/>
      <c r="B20" s="68" t="s">
        <v>8</v>
      </c>
      <c r="C20" s="69"/>
      <c r="D20" s="12" t="s">
        <v>9</v>
      </c>
      <c r="E20" s="6">
        <v>453.08</v>
      </c>
      <c r="F20" s="6">
        <v>476.93</v>
      </c>
      <c r="G20" s="6">
        <v>524.62</v>
      </c>
    </row>
    <row r="21" spans="1:7" ht="9" customHeight="1" x14ac:dyDescent="0.25">
      <c r="A21" s="27"/>
      <c r="B21" s="31"/>
      <c r="C21" s="31"/>
      <c r="D21" s="29"/>
      <c r="E21" s="30"/>
      <c r="F21" s="27"/>
      <c r="G21" s="17"/>
    </row>
    <row r="22" spans="1:7" ht="36" customHeight="1" x14ac:dyDescent="0.25">
      <c r="A22" s="54" t="s">
        <v>117</v>
      </c>
      <c r="B22" s="54"/>
      <c r="C22" s="54"/>
      <c r="D22" s="54"/>
      <c r="E22" s="54"/>
      <c r="F22" s="54"/>
      <c r="G22" s="54"/>
    </row>
    <row r="23" spans="1:7" ht="6.75" customHeight="1" x14ac:dyDescent="0.25">
      <c r="A23" s="27"/>
      <c r="B23" s="27"/>
      <c r="C23" s="28"/>
      <c r="D23" s="29"/>
      <c r="E23" s="30"/>
      <c r="F23" s="27"/>
      <c r="G23" s="17"/>
    </row>
    <row r="24" spans="1:7" ht="33.75" customHeight="1" x14ac:dyDescent="0.25">
      <c r="A24" s="27"/>
      <c r="B24" s="66" t="s">
        <v>0</v>
      </c>
      <c r="C24" s="66"/>
      <c r="D24" s="11" t="s">
        <v>1</v>
      </c>
      <c r="E24" s="10" t="s">
        <v>78</v>
      </c>
      <c r="F24" s="10" t="s">
        <v>79</v>
      </c>
      <c r="G24" s="10" t="s">
        <v>80</v>
      </c>
    </row>
    <row r="25" spans="1:7" ht="34.5" customHeight="1" x14ac:dyDescent="0.25">
      <c r="A25" s="27"/>
      <c r="B25" s="68" t="s">
        <v>25</v>
      </c>
      <c r="C25" s="69"/>
      <c r="D25" s="12" t="s">
        <v>26</v>
      </c>
      <c r="E25" s="6">
        <v>453.08</v>
      </c>
      <c r="F25" s="6">
        <v>476.93</v>
      </c>
      <c r="G25" s="6">
        <v>524.62</v>
      </c>
    </row>
    <row r="26" spans="1:7" ht="9" customHeight="1" x14ac:dyDescent="0.25">
      <c r="A26" s="27"/>
      <c r="B26" s="31"/>
      <c r="C26" s="31"/>
      <c r="D26" s="29"/>
      <c r="E26" s="30"/>
      <c r="F26" s="27"/>
      <c r="G26" s="17"/>
    </row>
    <row r="27" spans="1:7" ht="15.75" customHeight="1" x14ac:dyDescent="0.25">
      <c r="A27" s="17"/>
      <c r="B27" s="54" t="s">
        <v>118</v>
      </c>
      <c r="C27" s="54"/>
      <c r="D27" s="54"/>
      <c r="E27" s="54"/>
      <c r="F27" s="54"/>
      <c r="G27" s="54"/>
    </row>
    <row r="28" spans="1:7" ht="6.75" customHeight="1" x14ac:dyDescent="0.25">
      <c r="A28" s="27"/>
      <c r="B28" s="27"/>
      <c r="C28" s="28"/>
      <c r="D28" s="29"/>
      <c r="E28" s="30"/>
      <c r="F28" s="27"/>
      <c r="G28" s="17"/>
    </row>
    <row r="29" spans="1:7" ht="28.5" x14ac:dyDescent="0.25">
      <c r="A29" s="27"/>
      <c r="B29" s="66" t="s">
        <v>0</v>
      </c>
      <c r="C29" s="66"/>
      <c r="D29" s="11" t="s">
        <v>1</v>
      </c>
      <c r="E29" s="10" t="s">
        <v>78</v>
      </c>
      <c r="F29" s="10" t="s">
        <v>79</v>
      </c>
      <c r="G29" s="10" t="s">
        <v>80</v>
      </c>
    </row>
    <row r="30" spans="1:7" ht="30.75" customHeight="1" x14ac:dyDescent="0.25">
      <c r="A30" s="27"/>
      <c r="B30" s="68" t="s">
        <v>10</v>
      </c>
      <c r="C30" s="69"/>
      <c r="D30" s="12" t="s">
        <v>11</v>
      </c>
      <c r="E30" s="6">
        <v>453.08</v>
      </c>
      <c r="F30" s="6">
        <v>476.93</v>
      </c>
      <c r="G30" s="6">
        <v>524.62</v>
      </c>
    </row>
    <row r="31" spans="1:7" ht="6" customHeight="1" x14ac:dyDescent="0.25">
      <c r="A31" s="32"/>
      <c r="B31" s="33"/>
      <c r="C31" s="33"/>
      <c r="D31" s="33"/>
      <c r="E31" s="33"/>
      <c r="F31" s="33"/>
      <c r="G31" s="17"/>
    </row>
    <row r="32" spans="1:7" ht="35.25" customHeight="1" x14ac:dyDescent="0.25">
      <c r="A32" s="54" t="s">
        <v>119</v>
      </c>
      <c r="B32" s="54"/>
      <c r="C32" s="54"/>
      <c r="D32" s="54"/>
      <c r="E32" s="54"/>
      <c r="F32" s="54"/>
      <c r="G32" s="54"/>
    </row>
    <row r="33" spans="1:7" ht="6" customHeight="1" x14ac:dyDescent="0.25">
      <c r="A33" s="27"/>
      <c r="B33" s="27"/>
      <c r="C33" s="28"/>
      <c r="D33" s="29"/>
      <c r="E33" s="30"/>
      <c r="F33" s="27"/>
      <c r="G33" s="17"/>
    </row>
    <row r="34" spans="1:7" ht="28.5" x14ac:dyDescent="0.25">
      <c r="A34" s="66" t="s">
        <v>0</v>
      </c>
      <c r="B34" s="66"/>
      <c r="C34" s="66"/>
      <c r="D34" s="11" t="s">
        <v>1</v>
      </c>
      <c r="E34" s="10" t="s">
        <v>78</v>
      </c>
      <c r="F34" s="10" t="s">
        <v>79</v>
      </c>
      <c r="G34" s="10" t="s">
        <v>80</v>
      </c>
    </row>
    <row r="35" spans="1:7" ht="47.25" customHeight="1" x14ac:dyDescent="0.25">
      <c r="A35" s="53" t="s">
        <v>19</v>
      </c>
      <c r="B35" s="53"/>
      <c r="C35" s="53"/>
      <c r="D35" s="12" t="s">
        <v>20</v>
      </c>
      <c r="E35" s="6">
        <v>659.97</v>
      </c>
      <c r="F35" s="6">
        <v>694.7</v>
      </c>
      <c r="G35" s="6">
        <v>764.17</v>
      </c>
    </row>
    <row r="36" spans="1:7" ht="6.75" customHeight="1" x14ac:dyDescent="0.25">
      <c r="A36" s="27"/>
      <c r="B36" s="31"/>
      <c r="C36" s="31"/>
      <c r="D36" s="29"/>
      <c r="E36" s="30"/>
      <c r="F36" s="27"/>
      <c r="G36" s="17"/>
    </row>
    <row r="37" spans="1:7" ht="36" customHeight="1" x14ac:dyDescent="0.25">
      <c r="A37" s="54" t="s">
        <v>120</v>
      </c>
      <c r="B37" s="54"/>
      <c r="C37" s="54"/>
      <c r="D37" s="54"/>
      <c r="E37" s="54"/>
      <c r="F37" s="54"/>
      <c r="G37" s="54"/>
    </row>
    <row r="38" spans="1:7" ht="4.5" customHeight="1" x14ac:dyDescent="0.25">
      <c r="A38" s="27"/>
      <c r="B38" s="27"/>
      <c r="C38" s="28"/>
      <c r="D38" s="29"/>
      <c r="E38" s="30"/>
      <c r="F38" s="27"/>
      <c r="G38" s="17"/>
    </row>
    <row r="39" spans="1:7" ht="28.5" x14ac:dyDescent="0.25">
      <c r="A39" s="66" t="s">
        <v>0</v>
      </c>
      <c r="B39" s="66"/>
      <c r="C39" s="66"/>
      <c r="D39" s="11" t="s">
        <v>1</v>
      </c>
      <c r="E39" s="10" t="s">
        <v>78</v>
      </c>
      <c r="F39" s="10" t="s">
        <v>79</v>
      </c>
      <c r="G39" s="10" t="s">
        <v>80</v>
      </c>
    </row>
    <row r="40" spans="1:7" ht="35.25" customHeight="1" x14ac:dyDescent="0.25">
      <c r="A40" s="53" t="s">
        <v>21</v>
      </c>
      <c r="B40" s="53"/>
      <c r="C40" s="53"/>
      <c r="D40" s="12" t="s">
        <v>22</v>
      </c>
      <c r="E40" s="6">
        <v>659.97</v>
      </c>
      <c r="F40" s="6">
        <v>694.7</v>
      </c>
      <c r="G40" s="6">
        <v>764.17</v>
      </c>
    </row>
    <row r="41" spans="1:7" ht="6" customHeight="1" x14ac:dyDescent="0.25">
      <c r="A41" s="32"/>
      <c r="B41" s="33"/>
      <c r="C41" s="33"/>
      <c r="D41" s="33"/>
      <c r="E41" s="33"/>
      <c r="F41" s="33"/>
      <c r="G41" s="17"/>
    </row>
    <row r="42" spans="1:7" ht="41.25" customHeight="1" x14ac:dyDescent="0.25">
      <c r="A42" s="54" t="s">
        <v>121</v>
      </c>
      <c r="B42" s="54"/>
      <c r="C42" s="54"/>
      <c r="D42" s="54"/>
      <c r="E42" s="54"/>
      <c r="F42" s="54"/>
      <c r="G42" s="54"/>
    </row>
    <row r="43" spans="1:7" ht="8.25" customHeight="1" x14ac:dyDescent="0.25">
      <c r="A43" s="27"/>
      <c r="B43" s="27"/>
      <c r="C43" s="27"/>
      <c r="D43" s="27"/>
      <c r="E43" s="27"/>
      <c r="F43" s="27"/>
      <c r="G43" s="17"/>
    </row>
    <row r="44" spans="1:7" ht="28.5" x14ac:dyDescent="0.25">
      <c r="A44" s="60" t="s">
        <v>0</v>
      </c>
      <c r="B44" s="61"/>
      <c r="C44" s="62"/>
      <c r="D44" s="20" t="s">
        <v>1</v>
      </c>
      <c r="E44" s="10" t="s">
        <v>78</v>
      </c>
      <c r="F44" s="10" t="s">
        <v>79</v>
      </c>
      <c r="G44" s="10" t="s">
        <v>80</v>
      </c>
    </row>
    <row r="45" spans="1:7" ht="32.25" customHeight="1" x14ac:dyDescent="0.25">
      <c r="A45" s="55" t="s">
        <v>17</v>
      </c>
      <c r="B45" s="56"/>
      <c r="C45" s="56"/>
      <c r="D45" s="15" t="s">
        <v>2</v>
      </c>
      <c r="E45" s="16">
        <v>2013.21</v>
      </c>
      <c r="F45" s="16">
        <v>2119.17</v>
      </c>
      <c r="G45" s="16">
        <v>2331.09</v>
      </c>
    </row>
    <row r="46" spans="1:7" ht="47.25" customHeight="1" x14ac:dyDescent="0.25">
      <c r="A46" s="55" t="s">
        <v>141</v>
      </c>
      <c r="B46" s="56"/>
      <c r="C46" s="63"/>
      <c r="D46" s="12" t="s">
        <v>143</v>
      </c>
      <c r="E46" s="16">
        <f>E45+92.15</f>
        <v>2105.36</v>
      </c>
      <c r="F46" s="16">
        <f>F45+97</f>
        <v>2216.17</v>
      </c>
      <c r="G46" s="16">
        <f>G45+106.7</f>
        <v>2437.79</v>
      </c>
    </row>
    <row r="47" spans="1:7" ht="31.5" customHeight="1" x14ac:dyDescent="0.25">
      <c r="A47" s="55" t="s">
        <v>18</v>
      </c>
      <c r="B47" s="56"/>
      <c r="C47" s="56"/>
      <c r="D47" s="18" t="s">
        <v>3</v>
      </c>
      <c r="E47" s="16">
        <v>7925.32</v>
      </c>
      <c r="F47" s="16">
        <v>8342.44</v>
      </c>
      <c r="G47" s="16">
        <v>9176.68</v>
      </c>
    </row>
    <row r="48" spans="1:7" ht="53.25" customHeight="1" x14ac:dyDescent="0.25">
      <c r="A48" s="55" t="s">
        <v>142</v>
      </c>
      <c r="B48" s="56"/>
      <c r="C48" s="56"/>
      <c r="D48" s="12" t="s">
        <v>144</v>
      </c>
      <c r="E48" s="16">
        <f>E47+92.15</f>
        <v>8017.4699999999993</v>
      </c>
      <c r="F48" s="16">
        <f>F47+97</f>
        <v>8439.44</v>
      </c>
      <c r="G48" s="16">
        <f>G47+106.7</f>
        <v>9283.380000000001</v>
      </c>
    </row>
    <row r="49" spans="1:7" x14ac:dyDescent="0.25">
      <c r="A49" s="19"/>
      <c r="B49" s="19"/>
      <c r="C49" s="19"/>
      <c r="D49" s="19"/>
      <c r="E49" s="19"/>
      <c r="F49" s="19"/>
      <c r="G49" s="17"/>
    </row>
    <row r="50" spans="1:7" ht="40.5" customHeight="1" x14ac:dyDescent="0.25">
      <c r="A50" s="64" t="s">
        <v>122</v>
      </c>
      <c r="B50" s="64"/>
      <c r="C50" s="64"/>
      <c r="D50" s="64"/>
      <c r="E50" s="64"/>
      <c r="F50" s="64"/>
      <c r="G50" s="64"/>
    </row>
    <row r="51" spans="1:7" ht="8.25" customHeight="1" x14ac:dyDescent="0.25">
      <c r="A51" s="19"/>
      <c r="B51" s="19"/>
      <c r="C51" s="19"/>
      <c r="D51" s="19"/>
      <c r="E51" s="19"/>
      <c r="F51" s="19"/>
      <c r="G51" s="17"/>
    </row>
    <row r="52" spans="1:7" ht="28.5" x14ac:dyDescent="0.25">
      <c r="A52" s="60" t="s">
        <v>0</v>
      </c>
      <c r="B52" s="61"/>
      <c r="C52" s="62"/>
      <c r="D52" s="20" t="s">
        <v>1</v>
      </c>
      <c r="E52" s="10" t="s">
        <v>78</v>
      </c>
      <c r="F52" s="10" t="s">
        <v>79</v>
      </c>
      <c r="G52" s="10" t="s">
        <v>80</v>
      </c>
    </row>
    <row r="53" spans="1:7" ht="31.5" customHeight="1" x14ac:dyDescent="0.25">
      <c r="A53" s="55" t="s">
        <v>7</v>
      </c>
      <c r="B53" s="56"/>
      <c r="C53" s="56"/>
      <c r="D53" s="15" t="s">
        <v>4</v>
      </c>
      <c r="E53" s="16">
        <v>10289.26</v>
      </c>
      <c r="F53" s="16">
        <v>10830.8</v>
      </c>
      <c r="G53" s="16">
        <v>11913.88</v>
      </c>
    </row>
    <row r="54" spans="1:7" ht="33" customHeight="1" x14ac:dyDescent="0.25">
      <c r="A54" s="55" t="s">
        <v>6</v>
      </c>
      <c r="B54" s="56"/>
      <c r="C54" s="56"/>
      <c r="D54" s="15" t="s">
        <v>5</v>
      </c>
      <c r="E54" s="16">
        <v>1808.65</v>
      </c>
      <c r="F54" s="16">
        <v>1903.84</v>
      </c>
      <c r="G54" s="16">
        <v>2094.2199999999998</v>
      </c>
    </row>
    <row r="55" spans="1:7" ht="9.75" customHeight="1" x14ac:dyDescent="0.25">
      <c r="A55" s="17"/>
      <c r="B55" s="17"/>
      <c r="C55" s="17"/>
      <c r="D55" s="17"/>
      <c r="E55" s="17"/>
      <c r="F55" s="17"/>
      <c r="G55" s="17"/>
    </row>
    <row r="56" spans="1:7" ht="38.25" customHeight="1" x14ac:dyDescent="0.25">
      <c r="A56" s="64" t="s">
        <v>123</v>
      </c>
      <c r="B56" s="64"/>
      <c r="C56" s="64"/>
      <c r="D56" s="64"/>
      <c r="E56" s="64"/>
      <c r="F56" s="64"/>
      <c r="G56" s="64"/>
    </row>
    <row r="57" spans="1:7" ht="8.25" customHeight="1" x14ac:dyDescent="0.25">
      <c r="A57" s="34"/>
      <c r="B57" s="34"/>
      <c r="C57" s="34"/>
      <c r="D57" s="34"/>
      <c r="E57" s="34"/>
      <c r="F57" s="34"/>
      <c r="G57" s="17"/>
    </row>
    <row r="58" spans="1:7" ht="28.5" x14ac:dyDescent="0.25">
      <c r="A58" s="59" t="s">
        <v>0</v>
      </c>
      <c r="B58" s="59"/>
      <c r="C58" s="59"/>
      <c r="D58" s="59"/>
      <c r="E58" s="26" t="s">
        <v>1</v>
      </c>
      <c r="F58" s="10" t="s">
        <v>79</v>
      </c>
      <c r="G58" s="24" t="s">
        <v>80</v>
      </c>
    </row>
    <row r="59" spans="1:7" ht="37.5" customHeight="1" x14ac:dyDescent="0.25">
      <c r="A59" s="75" t="s">
        <v>23</v>
      </c>
      <c r="B59" s="75"/>
      <c r="C59" s="75"/>
      <c r="D59" s="75"/>
      <c r="E59" s="25" t="s">
        <v>24</v>
      </c>
      <c r="F59" s="16">
        <v>282.39</v>
      </c>
      <c r="G59" s="35">
        <v>310.63</v>
      </c>
    </row>
    <row r="60" spans="1:7" ht="9.75" customHeight="1" x14ac:dyDescent="0.25">
      <c r="A60" s="17"/>
      <c r="B60" s="17"/>
      <c r="C60" s="17"/>
      <c r="D60" s="17"/>
      <c r="E60" s="17"/>
      <c r="F60" s="17"/>
      <c r="G60" s="17"/>
    </row>
    <row r="61" spans="1:7" ht="15.75" customHeight="1" x14ac:dyDescent="0.25">
      <c r="A61" s="64" t="s">
        <v>124</v>
      </c>
      <c r="B61" s="64"/>
      <c r="C61" s="64"/>
      <c r="D61" s="64"/>
      <c r="E61" s="64"/>
      <c r="F61" s="64"/>
      <c r="G61" s="64"/>
    </row>
    <row r="62" spans="1:7" ht="11.25" customHeight="1" x14ac:dyDescent="0.25">
      <c r="A62" s="34"/>
      <c r="B62" s="34"/>
      <c r="C62" s="34"/>
      <c r="D62" s="34"/>
      <c r="E62" s="34"/>
      <c r="F62" s="34"/>
      <c r="G62" s="17"/>
    </row>
    <row r="63" spans="1:7" ht="28.5" x14ac:dyDescent="0.25">
      <c r="A63" s="77" t="s">
        <v>0</v>
      </c>
      <c r="B63" s="77"/>
      <c r="C63" s="77"/>
      <c r="D63" s="11" t="s">
        <v>1</v>
      </c>
      <c r="E63" s="10" t="s">
        <v>78</v>
      </c>
      <c r="F63" s="10" t="s">
        <v>79</v>
      </c>
      <c r="G63" s="10" t="s">
        <v>80</v>
      </c>
    </row>
    <row r="64" spans="1:7" ht="36" customHeight="1" x14ac:dyDescent="0.25">
      <c r="A64" s="75" t="s">
        <v>146</v>
      </c>
      <c r="B64" s="75"/>
      <c r="C64" s="75"/>
      <c r="D64" s="25" t="s">
        <v>147</v>
      </c>
      <c r="E64" s="36">
        <v>1471.73</v>
      </c>
      <c r="F64" s="16">
        <v>1549.19</v>
      </c>
      <c r="G64" s="16">
        <v>1704.11</v>
      </c>
    </row>
    <row r="65" spans="1:8" ht="9" customHeight="1" x14ac:dyDescent="0.25">
      <c r="A65" s="17"/>
      <c r="B65" s="17"/>
      <c r="C65" s="17"/>
      <c r="D65" s="17"/>
      <c r="E65" s="17"/>
      <c r="F65" s="17"/>
      <c r="G65" s="17"/>
    </row>
    <row r="66" spans="1:8" ht="15.75" customHeight="1" x14ac:dyDescent="0.25">
      <c r="A66" s="64" t="s">
        <v>125</v>
      </c>
      <c r="B66" s="64"/>
      <c r="C66" s="64"/>
      <c r="D66" s="64"/>
      <c r="E66" s="64"/>
      <c r="F66" s="64"/>
      <c r="G66" s="64"/>
    </row>
    <row r="67" spans="1:8" ht="9.75" customHeight="1" x14ac:dyDescent="0.25">
      <c r="A67" s="37"/>
      <c r="B67" s="37"/>
      <c r="C67" s="37"/>
      <c r="D67" s="37"/>
      <c r="E67" s="37"/>
      <c r="F67" s="37"/>
      <c r="G67" s="17"/>
    </row>
    <row r="68" spans="1:8" ht="28.5" x14ac:dyDescent="0.25">
      <c r="A68" s="77" t="s">
        <v>0</v>
      </c>
      <c r="B68" s="77"/>
      <c r="C68" s="77"/>
      <c r="D68" s="11" t="s">
        <v>1</v>
      </c>
      <c r="E68" s="10" t="s">
        <v>78</v>
      </c>
      <c r="F68" s="10" t="s">
        <v>79</v>
      </c>
      <c r="G68" s="10" t="s">
        <v>80</v>
      </c>
    </row>
    <row r="69" spans="1:8" ht="15.75" customHeight="1" x14ac:dyDescent="0.25">
      <c r="A69" s="57" t="s">
        <v>28</v>
      </c>
      <c r="B69" s="57"/>
      <c r="C69" s="57"/>
      <c r="D69" s="9" t="s">
        <v>27</v>
      </c>
      <c r="E69" s="13">
        <v>936.33</v>
      </c>
      <c r="F69" s="38">
        <v>985.61</v>
      </c>
      <c r="G69" s="38">
        <v>1084.17</v>
      </c>
      <c r="H69" s="23"/>
    </row>
    <row r="70" spans="1:8" ht="30.75" customHeight="1" x14ac:dyDescent="0.25">
      <c r="A70" s="57" t="s">
        <v>30</v>
      </c>
      <c r="B70" s="57"/>
      <c r="C70" s="57"/>
      <c r="D70" s="9" t="s">
        <v>29</v>
      </c>
      <c r="E70" s="13">
        <v>936.33</v>
      </c>
      <c r="F70" s="38">
        <v>985.61</v>
      </c>
      <c r="G70" s="38">
        <v>1084.17</v>
      </c>
      <c r="H70" s="23"/>
    </row>
    <row r="71" spans="1:8" ht="15.75" customHeight="1" x14ac:dyDescent="0.25">
      <c r="A71" s="57" t="s">
        <v>32</v>
      </c>
      <c r="B71" s="57"/>
      <c r="C71" s="57"/>
      <c r="D71" s="9" t="s">
        <v>31</v>
      </c>
      <c r="E71" s="13">
        <v>4266.83</v>
      </c>
      <c r="F71" s="38">
        <v>4491.3999999999996</v>
      </c>
      <c r="G71" s="38">
        <v>4940.54</v>
      </c>
      <c r="H71" s="23"/>
    </row>
    <row r="72" spans="1:8" ht="15.75" customHeight="1" x14ac:dyDescent="0.25">
      <c r="A72" s="76" t="s">
        <v>34</v>
      </c>
      <c r="B72" s="76"/>
      <c r="C72" s="76"/>
      <c r="D72" s="7" t="s">
        <v>33</v>
      </c>
      <c r="E72" s="13">
        <v>4266.83</v>
      </c>
      <c r="F72" s="38">
        <v>4491.3999999999996</v>
      </c>
      <c r="G72" s="38">
        <v>4940.54</v>
      </c>
      <c r="H72" s="23"/>
    </row>
    <row r="73" spans="1:8" ht="15.75" customHeight="1" x14ac:dyDescent="0.25">
      <c r="A73" s="76" t="s">
        <v>36</v>
      </c>
      <c r="B73" s="76"/>
      <c r="C73" s="76"/>
      <c r="D73" s="9" t="s">
        <v>35</v>
      </c>
      <c r="E73" s="13">
        <v>3249.36</v>
      </c>
      <c r="F73" s="38">
        <v>3420.38</v>
      </c>
      <c r="G73" s="38">
        <v>3762.42</v>
      </c>
      <c r="H73" s="23"/>
    </row>
    <row r="74" spans="1:8" ht="15.75" customHeight="1" x14ac:dyDescent="0.25">
      <c r="A74" s="76" t="s">
        <v>38</v>
      </c>
      <c r="B74" s="76"/>
      <c r="C74" s="76"/>
      <c r="D74" s="9" t="s">
        <v>37</v>
      </c>
      <c r="E74" s="13">
        <v>2755.04</v>
      </c>
      <c r="F74" s="38">
        <v>2900.04</v>
      </c>
      <c r="G74" s="38">
        <v>3190.04</v>
      </c>
      <c r="H74" s="23"/>
    </row>
    <row r="75" spans="1:8" ht="15.75" customHeight="1" x14ac:dyDescent="0.25">
      <c r="A75" s="57" t="s">
        <v>40</v>
      </c>
      <c r="B75" s="57"/>
      <c r="C75" s="57"/>
      <c r="D75" s="9" t="s">
        <v>39</v>
      </c>
      <c r="E75" s="13">
        <v>1268.73</v>
      </c>
      <c r="F75" s="38">
        <v>1335.51</v>
      </c>
      <c r="G75" s="38">
        <v>1469.06</v>
      </c>
      <c r="H75" s="23"/>
    </row>
    <row r="76" spans="1:8" ht="30.75" customHeight="1" x14ac:dyDescent="0.25">
      <c r="A76" s="76" t="s">
        <v>42</v>
      </c>
      <c r="B76" s="76"/>
      <c r="C76" s="76"/>
      <c r="D76" s="9" t="s">
        <v>41</v>
      </c>
      <c r="E76" s="13">
        <v>3743.69</v>
      </c>
      <c r="F76" s="38">
        <v>3940.73</v>
      </c>
      <c r="G76" s="38">
        <v>4334.8</v>
      </c>
      <c r="H76" s="23"/>
    </row>
    <row r="77" spans="1:8" ht="15.75" customHeight="1" x14ac:dyDescent="0.25">
      <c r="A77" s="76" t="s">
        <v>44</v>
      </c>
      <c r="B77" s="76"/>
      <c r="C77" s="76"/>
      <c r="D77" s="9" t="s">
        <v>43</v>
      </c>
      <c r="E77" s="13">
        <v>3002.19</v>
      </c>
      <c r="F77" s="38">
        <v>3160.2</v>
      </c>
      <c r="G77" s="38">
        <v>3476.22</v>
      </c>
      <c r="H77" s="23"/>
    </row>
    <row r="78" spans="1:8" ht="15.75" customHeight="1" x14ac:dyDescent="0.25">
      <c r="A78" s="57" t="s">
        <v>46</v>
      </c>
      <c r="B78" s="57"/>
      <c r="C78" s="57"/>
      <c r="D78" s="9" t="s">
        <v>45</v>
      </c>
      <c r="E78" s="13">
        <v>670.54</v>
      </c>
      <c r="F78" s="38">
        <v>705.83</v>
      </c>
      <c r="G78" s="38">
        <v>776.41</v>
      </c>
      <c r="H78" s="23"/>
    </row>
    <row r="79" spans="1:8" ht="15.75" customHeight="1" x14ac:dyDescent="0.25">
      <c r="A79" s="57" t="s">
        <v>48</v>
      </c>
      <c r="B79" s="57"/>
      <c r="C79" s="57"/>
      <c r="D79" s="9" t="s">
        <v>47</v>
      </c>
      <c r="E79" s="13">
        <v>2536.67</v>
      </c>
      <c r="F79" s="38">
        <v>2670.18</v>
      </c>
      <c r="G79" s="38">
        <v>2937.2</v>
      </c>
      <c r="H79" s="23"/>
    </row>
    <row r="80" spans="1:8" ht="30.75" customHeight="1" x14ac:dyDescent="0.25">
      <c r="A80" s="76" t="s">
        <v>50</v>
      </c>
      <c r="B80" s="76"/>
      <c r="C80" s="76"/>
      <c r="D80" s="9" t="s">
        <v>49</v>
      </c>
      <c r="E80" s="13">
        <v>2734.99</v>
      </c>
      <c r="F80" s="38">
        <v>2878.94</v>
      </c>
      <c r="G80" s="38">
        <v>3166.83</v>
      </c>
      <c r="H80" s="23"/>
    </row>
    <row r="81" spans="1:8" ht="30.75" customHeight="1" x14ac:dyDescent="0.25">
      <c r="A81" s="76" t="s">
        <v>52</v>
      </c>
      <c r="B81" s="76"/>
      <c r="C81" s="76"/>
      <c r="D81" s="9" t="s">
        <v>51</v>
      </c>
      <c r="E81" s="13">
        <v>2808.94</v>
      </c>
      <c r="F81" s="38">
        <v>2956.78</v>
      </c>
      <c r="G81" s="38">
        <v>3252.46</v>
      </c>
      <c r="H81" s="23"/>
    </row>
    <row r="82" spans="1:8" ht="30.75" customHeight="1" x14ac:dyDescent="0.25">
      <c r="A82" s="76" t="s">
        <v>54</v>
      </c>
      <c r="B82" s="76"/>
      <c r="C82" s="76"/>
      <c r="D82" s="9" t="s">
        <v>53</v>
      </c>
      <c r="E82" s="13">
        <v>2808.94</v>
      </c>
      <c r="F82" s="38">
        <v>2956.78</v>
      </c>
      <c r="G82" s="38">
        <v>3252.46</v>
      </c>
      <c r="H82" s="23"/>
    </row>
    <row r="83" spans="1:8" ht="30.75" customHeight="1" x14ac:dyDescent="0.25">
      <c r="A83" s="76" t="s">
        <v>56</v>
      </c>
      <c r="B83" s="76"/>
      <c r="C83" s="76"/>
      <c r="D83" s="9" t="s">
        <v>55</v>
      </c>
      <c r="E83" s="13">
        <v>2858.57</v>
      </c>
      <c r="F83" s="38">
        <v>3009.02</v>
      </c>
      <c r="G83" s="38">
        <v>3309.92</v>
      </c>
      <c r="H83" s="23"/>
    </row>
    <row r="84" spans="1:8" ht="30.75" customHeight="1" x14ac:dyDescent="0.25">
      <c r="A84" s="76" t="s">
        <v>58</v>
      </c>
      <c r="B84" s="76"/>
      <c r="C84" s="76"/>
      <c r="D84" s="9" t="s">
        <v>57</v>
      </c>
      <c r="E84" s="13">
        <v>2982.15</v>
      </c>
      <c r="F84" s="38">
        <v>3139.11</v>
      </c>
      <c r="G84" s="38">
        <v>3453.02</v>
      </c>
      <c r="H84" s="23"/>
    </row>
    <row r="85" spans="1:8" ht="15.75" customHeight="1" x14ac:dyDescent="0.25">
      <c r="A85" s="76" t="s">
        <v>60</v>
      </c>
      <c r="B85" s="76"/>
      <c r="C85" s="76"/>
      <c r="D85" s="7" t="s">
        <v>59</v>
      </c>
      <c r="E85" s="13">
        <v>2997.28</v>
      </c>
      <c r="F85" s="38">
        <v>3155.03</v>
      </c>
      <c r="G85" s="38">
        <v>3470.53</v>
      </c>
      <c r="H85" s="23"/>
    </row>
    <row r="86" spans="1:8" ht="15.75" customHeight="1" x14ac:dyDescent="0.25">
      <c r="A86" s="76" t="s">
        <v>62</v>
      </c>
      <c r="B86" s="76"/>
      <c r="C86" s="76"/>
      <c r="D86" s="7" t="s">
        <v>61</v>
      </c>
      <c r="E86" s="13">
        <v>2897.98</v>
      </c>
      <c r="F86" s="38">
        <v>3050.5</v>
      </c>
      <c r="G86" s="38">
        <v>3355.55</v>
      </c>
      <c r="H86" s="23"/>
    </row>
    <row r="87" spans="1:8" ht="15.75" customHeight="1" x14ac:dyDescent="0.25">
      <c r="A87" s="76" t="s">
        <v>64</v>
      </c>
      <c r="B87" s="76"/>
      <c r="C87" s="76"/>
      <c r="D87" s="7" t="s">
        <v>63</v>
      </c>
      <c r="E87" s="13">
        <v>2897.98</v>
      </c>
      <c r="F87" s="38">
        <v>3050.5</v>
      </c>
      <c r="G87" s="38">
        <v>3355.55</v>
      </c>
      <c r="H87" s="23"/>
    </row>
    <row r="88" spans="1:8" ht="15.75" x14ac:dyDescent="0.25">
      <c r="A88" s="76" t="s">
        <v>66</v>
      </c>
      <c r="B88" s="76"/>
      <c r="C88" s="76"/>
      <c r="D88" s="7" t="s">
        <v>65</v>
      </c>
      <c r="E88" s="13">
        <v>2438.13</v>
      </c>
      <c r="F88" s="38">
        <v>2566.4499999999998</v>
      </c>
      <c r="G88" s="38">
        <v>2823.1</v>
      </c>
      <c r="H88" s="23"/>
    </row>
    <row r="89" spans="1:8" ht="15.75" customHeight="1" x14ac:dyDescent="0.25">
      <c r="A89" s="76" t="s">
        <v>68</v>
      </c>
      <c r="B89" s="76"/>
      <c r="C89" s="76"/>
      <c r="D89" s="8" t="s">
        <v>67</v>
      </c>
      <c r="E89" s="13">
        <v>2685.3</v>
      </c>
      <c r="F89" s="38">
        <v>2826.63</v>
      </c>
      <c r="G89" s="38">
        <v>3109.29</v>
      </c>
      <c r="H89" s="23"/>
    </row>
    <row r="90" spans="1:8" ht="30.75" customHeight="1" x14ac:dyDescent="0.25">
      <c r="A90" s="76" t="s">
        <v>70</v>
      </c>
      <c r="B90" s="76"/>
      <c r="C90" s="76"/>
      <c r="D90" s="8" t="s">
        <v>69</v>
      </c>
      <c r="E90" s="13">
        <v>2685.3</v>
      </c>
      <c r="F90" s="38">
        <v>2826.63</v>
      </c>
      <c r="G90" s="38">
        <v>3109.29</v>
      </c>
      <c r="H90" s="23"/>
    </row>
    <row r="91" spans="1:8" ht="15.75" x14ac:dyDescent="0.25">
      <c r="A91" s="76" t="s">
        <v>72</v>
      </c>
      <c r="B91" s="76"/>
      <c r="C91" s="76"/>
      <c r="D91" s="8" t="s">
        <v>71</v>
      </c>
      <c r="E91" s="13">
        <v>2264.9</v>
      </c>
      <c r="F91" s="38">
        <v>2384.1</v>
      </c>
      <c r="G91" s="38">
        <v>2622.51</v>
      </c>
      <c r="H91" s="23"/>
    </row>
    <row r="92" spans="1:8" ht="15.75" customHeight="1" x14ac:dyDescent="0.25">
      <c r="A92" s="76" t="s">
        <v>74</v>
      </c>
      <c r="B92" s="76"/>
      <c r="C92" s="76"/>
      <c r="D92" s="8" t="s">
        <v>73</v>
      </c>
      <c r="E92" s="13">
        <v>2685.3</v>
      </c>
      <c r="F92" s="38">
        <v>2826.63</v>
      </c>
      <c r="G92" s="38">
        <v>3109.29</v>
      </c>
      <c r="H92" s="23"/>
    </row>
    <row r="93" spans="1:8" ht="15.75" customHeight="1" x14ac:dyDescent="0.25">
      <c r="A93" s="65" t="s">
        <v>81</v>
      </c>
      <c r="B93" s="65"/>
      <c r="C93" s="65"/>
      <c r="D93" s="39" t="s">
        <v>75</v>
      </c>
      <c r="E93" s="21">
        <v>2521.58</v>
      </c>
      <c r="F93" s="40">
        <v>2654.29</v>
      </c>
      <c r="G93" s="40">
        <v>2919.72</v>
      </c>
      <c r="H93" s="23"/>
    </row>
    <row r="94" spans="1:8" ht="15.75" customHeight="1" x14ac:dyDescent="0.25">
      <c r="A94" s="65" t="s">
        <v>76</v>
      </c>
      <c r="B94" s="65"/>
      <c r="C94" s="65"/>
      <c r="D94" s="39" t="s">
        <v>77</v>
      </c>
      <c r="E94" s="22">
        <v>2558.85</v>
      </c>
      <c r="F94" s="41">
        <v>2693.53</v>
      </c>
      <c r="G94" s="41">
        <v>2962.88</v>
      </c>
      <c r="H94" s="23"/>
    </row>
    <row r="95" spans="1:8" ht="15.75" customHeight="1" x14ac:dyDescent="0.25">
      <c r="A95" s="65" t="s">
        <v>107</v>
      </c>
      <c r="B95" s="65"/>
      <c r="C95" s="65"/>
      <c r="D95" s="39" t="s">
        <v>82</v>
      </c>
      <c r="E95" s="42">
        <v>2961.22</v>
      </c>
      <c r="F95" s="40">
        <v>3117.07</v>
      </c>
      <c r="G95" s="40">
        <v>3428.78</v>
      </c>
      <c r="H95" s="23"/>
    </row>
    <row r="96" spans="1:8" ht="15.75" customHeight="1" x14ac:dyDescent="0.25">
      <c r="A96" s="65" t="s">
        <v>83</v>
      </c>
      <c r="B96" s="65"/>
      <c r="C96" s="65"/>
      <c r="D96" s="39" t="s">
        <v>84</v>
      </c>
      <c r="E96" s="43">
        <v>2961.22</v>
      </c>
      <c r="F96" s="41">
        <v>3117.07</v>
      </c>
      <c r="G96" s="41">
        <v>3428.78</v>
      </c>
      <c r="H96" s="23"/>
    </row>
    <row r="97" spans="1:8" ht="15.75" customHeight="1" x14ac:dyDescent="0.25">
      <c r="A97" s="65" t="s">
        <v>85</v>
      </c>
      <c r="B97" s="65"/>
      <c r="C97" s="65"/>
      <c r="D97" s="39" t="s">
        <v>86</v>
      </c>
      <c r="E97" s="42">
        <v>2961.22</v>
      </c>
      <c r="F97" s="40">
        <v>3117.07</v>
      </c>
      <c r="G97" s="40">
        <v>3428.78</v>
      </c>
      <c r="H97" s="23"/>
    </row>
    <row r="98" spans="1:8" ht="15.75" customHeight="1" x14ac:dyDescent="0.25">
      <c r="A98" s="65" t="s">
        <v>87</v>
      </c>
      <c r="B98" s="65"/>
      <c r="C98" s="65"/>
      <c r="D98" s="39" t="s">
        <v>113</v>
      </c>
      <c r="E98" s="43">
        <v>2961.22</v>
      </c>
      <c r="F98" s="41">
        <v>3117.07</v>
      </c>
      <c r="G98" s="41">
        <v>3428.78</v>
      </c>
      <c r="H98" s="23"/>
    </row>
    <row r="99" spans="1:8" ht="15.75" customHeight="1" x14ac:dyDescent="0.25">
      <c r="A99" s="65" t="s">
        <v>88</v>
      </c>
      <c r="B99" s="65"/>
      <c r="C99" s="65"/>
      <c r="D99" s="39" t="s">
        <v>89</v>
      </c>
      <c r="E99" s="42">
        <v>2961.22</v>
      </c>
      <c r="F99" s="40">
        <v>3117.07</v>
      </c>
      <c r="G99" s="40">
        <v>3428.78</v>
      </c>
      <c r="H99" s="23"/>
    </row>
    <row r="100" spans="1:8" ht="16.5" customHeight="1" x14ac:dyDescent="0.25">
      <c r="A100" s="65" t="s">
        <v>90</v>
      </c>
      <c r="B100" s="65"/>
      <c r="C100" s="65"/>
      <c r="D100" s="39" t="s">
        <v>91</v>
      </c>
      <c r="E100" s="43">
        <v>2961.22</v>
      </c>
      <c r="F100" s="41">
        <v>3117.07</v>
      </c>
      <c r="G100" s="41">
        <v>3428.78</v>
      </c>
    </row>
    <row r="101" spans="1:8" ht="16.5" customHeight="1" x14ac:dyDescent="0.25">
      <c r="A101" s="65" t="s">
        <v>92</v>
      </c>
      <c r="B101" s="65"/>
      <c r="C101" s="65"/>
      <c r="D101" s="39" t="s">
        <v>93</v>
      </c>
      <c r="E101" s="43">
        <v>2961.22</v>
      </c>
      <c r="F101" s="41">
        <v>3117.07</v>
      </c>
      <c r="G101" s="41">
        <v>3428.78</v>
      </c>
    </row>
    <row r="102" spans="1:8" ht="15.75" customHeight="1" x14ac:dyDescent="0.25">
      <c r="A102" s="65" t="s">
        <v>108</v>
      </c>
      <c r="B102" s="65"/>
      <c r="C102" s="65"/>
      <c r="D102" s="39" t="s">
        <v>94</v>
      </c>
      <c r="E102" s="43">
        <v>6229.35</v>
      </c>
      <c r="F102" s="41">
        <v>6557.21</v>
      </c>
      <c r="G102" s="41">
        <v>7212.93</v>
      </c>
    </row>
    <row r="103" spans="1:8" ht="16.5" customHeight="1" x14ac:dyDescent="0.25">
      <c r="A103" s="65" t="s">
        <v>95</v>
      </c>
      <c r="B103" s="65"/>
      <c r="C103" s="65"/>
      <c r="D103" s="39" t="s">
        <v>96</v>
      </c>
      <c r="E103" s="42">
        <v>6229.35</v>
      </c>
      <c r="F103" s="40">
        <v>6557.21</v>
      </c>
      <c r="G103" s="40">
        <v>7212.93</v>
      </c>
    </row>
    <row r="104" spans="1:8" ht="16.5" customHeight="1" x14ac:dyDescent="0.25">
      <c r="A104" s="65" t="s">
        <v>97</v>
      </c>
      <c r="B104" s="65"/>
      <c r="C104" s="65"/>
      <c r="D104" s="39" t="s">
        <v>98</v>
      </c>
      <c r="E104" s="43">
        <v>6229.35</v>
      </c>
      <c r="F104" s="41">
        <v>6557.21</v>
      </c>
      <c r="G104" s="41">
        <v>7212.93</v>
      </c>
    </row>
    <row r="105" spans="1:8" ht="16.5" customHeight="1" x14ac:dyDescent="0.25">
      <c r="A105" s="72" t="s">
        <v>99</v>
      </c>
      <c r="B105" s="73"/>
      <c r="C105" s="74"/>
      <c r="D105" s="39" t="s">
        <v>100</v>
      </c>
      <c r="E105" s="42">
        <v>6229.35</v>
      </c>
      <c r="F105" s="40">
        <v>6557.21</v>
      </c>
      <c r="G105" s="40">
        <v>7212.93</v>
      </c>
    </row>
    <row r="106" spans="1:8" ht="34.5" customHeight="1" x14ac:dyDescent="0.25">
      <c r="A106" s="65" t="s">
        <v>101</v>
      </c>
      <c r="B106" s="65"/>
      <c r="C106" s="65"/>
      <c r="D106" s="39" t="s">
        <v>102</v>
      </c>
      <c r="E106" s="43">
        <v>6229.35</v>
      </c>
      <c r="F106" s="41">
        <v>6557.21</v>
      </c>
      <c r="G106" s="41">
        <v>7212.93</v>
      </c>
    </row>
    <row r="107" spans="1:8" ht="34.5" customHeight="1" x14ac:dyDescent="0.25">
      <c r="A107" s="65" t="s">
        <v>103</v>
      </c>
      <c r="B107" s="65"/>
      <c r="C107" s="65"/>
      <c r="D107" s="39" t="s">
        <v>104</v>
      </c>
      <c r="E107" s="42">
        <v>6229.35</v>
      </c>
      <c r="F107" s="40">
        <v>6557.21</v>
      </c>
      <c r="G107" s="40">
        <v>7212.93</v>
      </c>
    </row>
    <row r="108" spans="1:8" ht="35.25" customHeight="1" x14ac:dyDescent="0.25">
      <c r="A108" s="65" t="s">
        <v>105</v>
      </c>
      <c r="B108" s="65"/>
      <c r="C108" s="65"/>
      <c r="D108" s="39" t="s">
        <v>106</v>
      </c>
      <c r="E108" s="43">
        <v>6229.35</v>
      </c>
      <c r="F108" s="41">
        <v>6557.21</v>
      </c>
      <c r="G108" s="41">
        <v>7212.93</v>
      </c>
    </row>
    <row r="109" spans="1:8" x14ac:dyDescent="0.25">
      <c r="A109" s="17"/>
      <c r="B109" s="17"/>
      <c r="C109" s="17"/>
      <c r="D109" s="17"/>
      <c r="E109" s="17"/>
      <c r="F109" s="17"/>
      <c r="G109" s="17"/>
    </row>
    <row r="110" spans="1:8" x14ac:dyDescent="0.25">
      <c r="A110" s="17"/>
      <c r="B110" s="17"/>
      <c r="C110" s="17"/>
      <c r="D110" s="17"/>
      <c r="E110" s="17"/>
      <c r="F110" s="17"/>
      <c r="G110" s="17"/>
    </row>
    <row r="111" spans="1:8" ht="18.75" x14ac:dyDescent="0.25">
      <c r="A111" s="64" t="s">
        <v>126</v>
      </c>
      <c r="B111" s="64"/>
      <c r="C111" s="64"/>
      <c r="D111" s="64"/>
      <c r="E111" s="64"/>
      <c r="F111" s="64"/>
      <c r="G111" s="64"/>
    </row>
    <row r="112" spans="1:8" ht="15.75" x14ac:dyDescent="0.25">
      <c r="A112" s="34"/>
      <c r="B112" s="34"/>
      <c r="C112" s="34"/>
      <c r="D112" s="34"/>
      <c r="E112" s="34"/>
      <c r="F112" s="34"/>
      <c r="G112" s="17"/>
    </row>
    <row r="113" spans="1:17" ht="34.5" customHeight="1" x14ac:dyDescent="0.25">
      <c r="A113" s="59" t="s">
        <v>0</v>
      </c>
      <c r="B113" s="59"/>
      <c r="C113" s="59"/>
      <c r="D113" s="11" t="s">
        <v>1</v>
      </c>
      <c r="E113" s="10" t="s">
        <v>78</v>
      </c>
      <c r="F113" s="10" t="s">
        <v>79</v>
      </c>
      <c r="G113" s="10" t="s">
        <v>80</v>
      </c>
    </row>
    <row r="114" spans="1:17" ht="36" customHeight="1" x14ac:dyDescent="0.25">
      <c r="A114" s="75" t="s">
        <v>109</v>
      </c>
      <c r="B114" s="75"/>
      <c r="C114" s="75"/>
      <c r="D114" s="25" t="s">
        <v>110</v>
      </c>
      <c r="E114" s="36">
        <v>2516.52</v>
      </c>
      <c r="F114" s="16">
        <v>2648.97</v>
      </c>
      <c r="G114" s="16">
        <v>2913.87</v>
      </c>
    </row>
    <row r="115" spans="1:17" x14ac:dyDescent="0.25">
      <c r="A115" s="17"/>
      <c r="B115" s="17"/>
      <c r="C115" s="17"/>
      <c r="D115" s="17"/>
      <c r="E115" s="17"/>
      <c r="F115" s="17"/>
      <c r="G115" s="17"/>
    </row>
    <row r="116" spans="1:17" ht="18.75" customHeight="1" x14ac:dyDescent="0.25">
      <c r="A116" s="64" t="s">
        <v>127</v>
      </c>
      <c r="B116" s="64"/>
      <c r="C116" s="64"/>
      <c r="D116" s="64"/>
      <c r="E116" s="64"/>
      <c r="F116" s="64"/>
      <c r="G116" s="64"/>
    </row>
    <row r="117" spans="1:17" ht="15.75" x14ac:dyDescent="0.25">
      <c r="A117" s="34"/>
      <c r="B117" s="34"/>
      <c r="C117" s="34"/>
      <c r="D117" s="34"/>
      <c r="E117" s="34"/>
      <c r="F117" s="34"/>
      <c r="G117" s="17"/>
    </row>
    <row r="118" spans="1:17" ht="28.5" x14ac:dyDescent="0.25">
      <c r="A118" s="60" t="s">
        <v>0</v>
      </c>
      <c r="B118" s="61"/>
      <c r="C118" s="62"/>
      <c r="D118" s="11" t="s">
        <v>1</v>
      </c>
      <c r="E118" s="10" t="s">
        <v>78</v>
      </c>
      <c r="F118" s="10" t="s">
        <v>79</v>
      </c>
      <c r="G118" s="10" t="s">
        <v>80</v>
      </c>
    </row>
    <row r="119" spans="1:17" ht="15.75" customHeight="1" x14ac:dyDescent="0.25">
      <c r="A119" s="55" t="s">
        <v>111</v>
      </c>
      <c r="B119" s="56"/>
      <c r="C119" s="63"/>
      <c r="D119" s="25" t="s">
        <v>112</v>
      </c>
      <c r="E119" s="36">
        <v>1258.28</v>
      </c>
      <c r="F119" s="16">
        <v>1324.5</v>
      </c>
      <c r="G119" s="16">
        <v>1456.95</v>
      </c>
    </row>
    <row r="122" spans="1:17" ht="45" customHeight="1" x14ac:dyDescent="0.25">
      <c r="A122" s="64" t="s">
        <v>128</v>
      </c>
      <c r="B122" s="64"/>
      <c r="C122" s="64"/>
      <c r="D122" s="64"/>
      <c r="E122" s="64"/>
      <c r="F122" s="64"/>
      <c r="G122" s="64"/>
    </row>
    <row r="123" spans="1:17" ht="15.75" x14ac:dyDescent="0.25">
      <c r="A123" s="34"/>
      <c r="B123" s="34"/>
      <c r="C123" s="34"/>
      <c r="D123" s="34"/>
      <c r="E123" s="34"/>
      <c r="F123" s="34"/>
      <c r="G123" s="17"/>
    </row>
    <row r="124" spans="1:17" ht="28.5" x14ac:dyDescent="0.25">
      <c r="A124" s="59" t="s">
        <v>0</v>
      </c>
      <c r="B124" s="59"/>
      <c r="C124" s="59"/>
      <c r="D124" s="11" t="s">
        <v>1</v>
      </c>
      <c r="E124" s="10" t="s">
        <v>78</v>
      </c>
      <c r="F124" s="10" t="s">
        <v>79</v>
      </c>
      <c r="G124" s="10" t="s">
        <v>80</v>
      </c>
    </row>
    <row r="125" spans="1:17" ht="66.75" customHeight="1" x14ac:dyDescent="0.25">
      <c r="A125" s="55" t="s">
        <v>129</v>
      </c>
      <c r="B125" s="56"/>
      <c r="C125" s="63"/>
      <c r="D125" s="25" t="s">
        <v>132</v>
      </c>
      <c r="E125" s="36">
        <v>33837.660000000003</v>
      </c>
      <c r="F125" s="16">
        <v>35618.589999999997</v>
      </c>
      <c r="G125" s="16">
        <v>39180.449999999997</v>
      </c>
    </row>
    <row r="127" spans="1:17" x14ac:dyDescent="0.25">
      <c r="H127" s="48"/>
      <c r="I127" s="48"/>
      <c r="J127" s="48"/>
      <c r="K127" s="48"/>
      <c r="L127" s="48"/>
      <c r="M127" s="48"/>
      <c r="N127" s="48"/>
      <c r="O127" s="48"/>
      <c r="P127" s="48"/>
      <c r="Q127" s="48"/>
    </row>
    <row r="128" spans="1:17" ht="57" customHeight="1" x14ac:dyDescent="0.25">
      <c r="A128" s="64" t="s">
        <v>130</v>
      </c>
      <c r="B128" s="64"/>
      <c r="C128" s="64"/>
      <c r="D128" s="64"/>
      <c r="E128" s="64"/>
      <c r="F128" s="64"/>
      <c r="G128" s="64"/>
      <c r="H128" s="48"/>
      <c r="I128" s="48"/>
      <c r="J128" s="48"/>
      <c r="K128" s="48"/>
      <c r="L128" s="48"/>
      <c r="M128" s="48"/>
      <c r="N128" s="48"/>
      <c r="O128" s="48"/>
      <c r="P128" s="48"/>
      <c r="Q128" s="48"/>
    </row>
    <row r="129" spans="1:7" ht="18.75" customHeight="1" x14ac:dyDescent="0.25">
      <c r="A129" s="34"/>
      <c r="B129" s="34"/>
      <c r="C129" s="34"/>
      <c r="D129" s="34"/>
      <c r="E129" s="34"/>
      <c r="F129" s="34"/>
      <c r="G129" s="17"/>
    </row>
    <row r="130" spans="1:7" ht="28.5" x14ac:dyDescent="0.25">
      <c r="A130" s="59" t="s">
        <v>0</v>
      </c>
      <c r="B130" s="59"/>
      <c r="C130" s="59"/>
      <c r="D130" s="11" t="s">
        <v>1</v>
      </c>
      <c r="E130" s="10" t="s">
        <v>78</v>
      </c>
      <c r="F130" s="10" t="s">
        <v>79</v>
      </c>
      <c r="G130" s="10" t="s">
        <v>80</v>
      </c>
    </row>
    <row r="131" spans="1:7" ht="87" customHeight="1" x14ac:dyDescent="0.25">
      <c r="A131" s="55" t="s">
        <v>131</v>
      </c>
      <c r="B131" s="56"/>
      <c r="C131" s="63"/>
      <c r="D131" s="25" t="s">
        <v>133</v>
      </c>
      <c r="E131" s="36">
        <v>6906.46</v>
      </c>
      <c r="F131" s="16">
        <v>7269.96</v>
      </c>
      <c r="G131" s="16">
        <v>7996.96</v>
      </c>
    </row>
    <row r="133" spans="1:7" x14ac:dyDescent="0.25">
      <c r="F133" s="23"/>
      <c r="G133" s="23"/>
    </row>
    <row r="134" spans="1:7" ht="40.5" customHeight="1" x14ac:dyDescent="0.25">
      <c r="A134" s="54" t="s">
        <v>164</v>
      </c>
      <c r="B134" s="54"/>
      <c r="C134" s="54"/>
      <c r="D134" s="54"/>
      <c r="E134" s="54"/>
      <c r="F134" s="54"/>
      <c r="G134" s="54"/>
    </row>
    <row r="135" spans="1:7" ht="15.75" x14ac:dyDescent="0.25">
      <c r="A135" s="50"/>
      <c r="B135" s="50"/>
      <c r="C135" s="50"/>
    </row>
    <row r="136" spans="1:7" ht="28.5" x14ac:dyDescent="0.25">
      <c r="A136" s="59" t="s">
        <v>0</v>
      </c>
      <c r="B136" s="59"/>
      <c r="C136" s="59"/>
      <c r="D136" s="11" t="s">
        <v>1</v>
      </c>
      <c r="E136" s="24" t="s">
        <v>78</v>
      </c>
      <c r="F136" s="24" t="s">
        <v>79</v>
      </c>
      <c r="G136" s="24" t="s">
        <v>80</v>
      </c>
    </row>
    <row r="137" spans="1:7" ht="30.75" customHeight="1" x14ac:dyDescent="0.25">
      <c r="A137" s="58" t="s">
        <v>149</v>
      </c>
      <c r="B137" s="58"/>
      <c r="C137" s="58"/>
      <c r="D137" s="51" t="s">
        <v>148</v>
      </c>
      <c r="E137" s="52">
        <v>1184.0999999999999</v>
      </c>
      <c r="F137" s="52">
        <v>1246.42</v>
      </c>
      <c r="G137" s="52">
        <v>1371.06</v>
      </c>
    </row>
    <row r="138" spans="1:7" ht="15.75" x14ac:dyDescent="0.25">
      <c r="A138" s="58" t="s">
        <v>151</v>
      </c>
      <c r="B138" s="58"/>
      <c r="C138" s="58"/>
      <c r="D138" s="51" t="s">
        <v>150</v>
      </c>
      <c r="E138" s="52">
        <v>595.99</v>
      </c>
      <c r="F138" s="52">
        <v>627.36</v>
      </c>
      <c r="G138" s="52">
        <v>690.1</v>
      </c>
    </row>
    <row r="139" spans="1:7" ht="28.5" customHeight="1" x14ac:dyDescent="0.25">
      <c r="A139" s="58" t="s">
        <v>153</v>
      </c>
      <c r="B139" s="58"/>
      <c r="C139" s="58"/>
      <c r="D139" s="51" t="s">
        <v>152</v>
      </c>
      <c r="E139" s="52">
        <v>2081.1</v>
      </c>
      <c r="F139" s="52">
        <v>2190.63</v>
      </c>
      <c r="G139" s="52">
        <v>2409.69</v>
      </c>
    </row>
    <row r="140" spans="1:7" ht="15.75" x14ac:dyDescent="0.25">
      <c r="A140" s="58" t="s">
        <v>155</v>
      </c>
      <c r="B140" s="58"/>
      <c r="C140" s="58"/>
      <c r="D140" s="51" t="s">
        <v>154</v>
      </c>
      <c r="E140" s="52">
        <v>865.98</v>
      </c>
      <c r="F140" s="52">
        <v>911.56</v>
      </c>
      <c r="G140" s="52">
        <v>1002.72</v>
      </c>
    </row>
    <row r="141" spans="1:7" ht="15.75" x14ac:dyDescent="0.25">
      <c r="A141" s="58" t="s">
        <v>157</v>
      </c>
      <c r="B141" s="58"/>
      <c r="C141" s="58"/>
      <c r="D141" s="51" t="s">
        <v>156</v>
      </c>
      <c r="E141" s="52">
        <v>654.84</v>
      </c>
      <c r="F141" s="52">
        <v>689.31</v>
      </c>
      <c r="G141" s="52">
        <v>758.24</v>
      </c>
    </row>
    <row r="142" spans="1:7" ht="30" customHeight="1" x14ac:dyDescent="0.25">
      <c r="A142" s="58" t="s">
        <v>159</v>
      </c>
      <c r="B142" s="58"/>
      <c r="C142" s="58"/>
      <c r="D142" s="51" t="s">
        <v>158</v>
      </c>
      <c r="E142" s="52">
        <v>1361.37</v>
      </c>
      <c r="F142" s="52">
        <v>1433.02</v>
      </c>
      <c r="G142" s="52">
        <v>1576.32</v>
      </c>
    </row>
    <row r="143" spans="1:7" ht="15.75" x14ac:dyDescent="0.25">
      <c r="A143" s="58" t="s">
        <v>161</v>
      </c>
      <c r="B143" s="58"/>
      <c r="C143" s="58"/>
      <c r="D143" s="51" t="s">
        <v>160</v>
      </c>
      <c r="E143" s="52">
        <v>406.35</v>
      </c>
      <c r="F143" s="52">
        <v>427.74</v>
      </c>
      <c r="G143" s="52">
        <v>470.51</v>
      </c>
    </row>
    <row r="144" spans="1:7" ht="15.75" x14ac:dyDescent="0.25">
      <c r="A144" s="58" t="s">
        <v>163</v>
      </c>
      <c r="B144" s="58"/>
      <c r="C144" s="58"/>
      <c r="D144" s="51" t="s">
        <v>162</v>
      </c>
      <c r="E144" s="52">
        <v>1184.8</v>
      </c>
      <c r="F144" s="52">
        <v>1247.1600000000001</v>
      </c>
      <c r="G144" s="52">
        <v>1371.88</v>
      </c>
    </row>
  </sheetData>
  <mergeCells count="104">
    <mergeCell ref="D5:G5"/>
    <mergeCell ref="B30:C30"/>
    <mergeCell ref="A32:G32"/>
    <mergeCell ref="A77:C77"/>
    <mergeCell ref="A78:C78"/>
    <mergeCell ref="A70:C70"/>
    <mergeCell ref="A68:C68"/>
    <mergeCell ref="A63:C63"/>
    <mergeCell ref="A64:C64"/>
    <mergeCell ref="A66:G66"/>
    <mergeCell ref="A54:C54"/>
    <mergeCell ref="A34:C34"/>
    <mergeCell ref="A35:C35"/>
    <mergeCell ref="A59:D59"/>
    <mergeCell ref="A58:D58"/>
    <mergeCell ref="A45:C45"/>
    <mergeCell ref="A44:C44"/>
    <mergeCell ref="A104:C104"/>
    <mergeCell ref="A98:C98"/>
    <mergeCell ref="A99:C99"/>
    <mergeCell ref="A74:C74"/>
    <mergeCell ref="A75:C75"/>
    <mergeCell ref="A86:C86"/>
    <mergeCell ref="A87:C87"/>
    <mergeCell ref="A80:C80"/>
    <mergeCell ref="A81:C81"/>
    <mergeCell ref="A76:C76"/>
    <mergeCell ref="A82:C82"/>
    <mergeCell ref="A83:C83"/>
    <mergeCell ref="A94:C94"/>
    <mergeCell ref="A95:C95"/>
    <mergeCell ref="A84:C84"/>
    <mergeCell ref="A85:C85"/>
    <mergeCell ref="A88:C88"/>
    <mergeCell ref="A89:C89"/>
    <mergeCell ref="B19:C19"/>
    <mergeCell ref="B20:C20"/>
    <mergeCell ref="B24:C24"/>
    <mergeCell ref="B25:C25"/>
    <mergeCell ref="B11:C11"/>
    <mergeCell ref="B15:C15"/>
    <mergeCell ref="B13:C13"/>
    <mergeCell ref="A119:C119"/>
    <mergeCell ref="A113:C113"/>
    <mergeCell ref="A105:C105"/>
    <mergeCell ref="A106:C106"/>
    <mergeCell ref="A107:C107"/>
    <mergeCell ref="A108:C108"/>
    <mergeCell ref="A111:G111"/>
    <mergeCell ref="A114:C114"/>
    <mergeCell ref="A116:G116"/>
    <mergeCell ref="B14:C14"/>
    <mergeCell ref="A118:C118"/>
    <mergeCell ref="A100:C100"/>
    <mergeCell ref="A101:C101"/>
    <mergeCell ref="A102:C102"/>
    <mergeCell ref="A90:C90"/>
    <mergeCell ref="A91:C91"/>
    <mergeCell ref="A92:C92"/>
    <mergeCell ref="A131:C131"/>
    <mergeCell ref="A122:G122"/>
    <mergeCell ref="A124:C124"/>
    <mergeCell ref="A125:C125"/>
    <mergeCell ref="A128:G128"/>
    <mergeCell ref="A130:C130"/>
    <mergeCell ref="A96:C96"/>
    <mergeCell ref="A97:C97"/>
    <mergeCell ref="B7:G7"/>
    <mergeCell ref="B27:G27"/>
    <mergeCell ref="A42:G42"/>
    <mergeCell ref="A50:G50"/>
    <mergeCell ref="A61:G61"/>
    <mergeCell ref="A17:G17"/>
    <mergeCell ref="A22:G22"/>
    <mergeCell ref="A56:G56"/>
    <mergeCell ref="A39:C39"/>
    <mergeCell ref="B9:C9"/>
    <mergeCell ref="B10:C10"/>
    <mergeCell ref="B12:C12"/>
    <mergeCell ref="B29:C29"/>
    <mergeCell ref="A40:C40"/>
    <mergeCell ref="A37:G37"/>
    <mergeCell ref="A47:C47"/>
    <mergeCell ref="A69:C69"/>
    <mergeCell ref="A144:C144"/>
    <mergeCell ref="A134:G134"/>
    <mergeCell ref="A140:C140"/>
    <mergeCell ref="A141:C141"/>
    <mergeCell ref="A142:C142"/>
    <mergeCell ref="A143:C143"/>
    <mergeCell ref="A136:C136"/>
    <mergeCell ref="A137:C137"/>
    <mergeCell ref="A138:C138"/>
    <mergeCell ref="A139:C139"/>
    <mergeCell ref="A52:C52"/>
    <mergeCell ref="A53:C53"/>
    <mergeCell ref="A48:C48"/>
    <mergeCell ref="A46:C46"/>
    <mergeCell ref="A93:C93"/>
    <mergeCell ref="A71:C71"/>
    <mergeCell ref="A72:C72"/>
    <mergeCell ref="A73:C73"/>
    <mergeCell ref="A79:C79"/>
    <mergeCell ref="A103:C103"/>
  </mergeCells>
  <pageMargins left="0.23622047244094491" right="0.23622047244094491" top="0.74803149606299213" bottom="0.74803149606299213" header="0.31496062992125984" footer="0.31496062992125984"/>
  <pageSetup paperSize="9" scale="68" orientation="portrait" verticalDpi="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2025-02-10T04:28:05Z</cp:lastPrinted>
  <dcterms:created xsi:type="dcterms:W3CDTF">2014-01-29T00:57:13Z</dcterms:created>
  <dcterms:modified xsi:type="dcterms:W3CDTF">2025-08-29T04:50:04Z</dcterms:modified>
</cp:coreProperties>
</file>